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bg0nas\Downloads\"/>
    </mc:Choice>
  </mc:AlternateContent>
  <xr:revisionPtr revIDLastSave="0" documentId="13_ncr:1_{FE437125-BA12-4938-9811-1F9E365BD83A}" xr6:coauthVersionLast="36" xr6:coauthVersionMax="36" xr10:uidLastSave="{00000000-0000-0000-0000-000000000000}"/>
  <bookViews>
    <workbookView xWindow="0" yWindow="0" windowWidth="23040" windowHeight="9060" activeTab="1" xr2:uid="{00000000-000D-0000-FFFF-FFFF00000000}"/>
  </bookViews>
  <sheets>
    <sheet name="2022" sheetId="2" r:id="rId1"/>
    <sheet name="202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" i="1" l="1"/>
  <c r="N4" i="1"/>
  <c r="C4" i="2"/>
  <c r="D4" i="2"/>
  <c r="E4" i="2"/>
  <c r="F4" i="2"/>
  <c r="G4" i="2"/>
  <c r="H4" i="2"/>
  <c r="I4" i="2"/>
  <c r="J4" i="2"/>
  <c r="K4" i="2"/>
  <c r="L4" i="2"/>
  <c r="M4" i="2"/>
  <c r="O4" i="2"/>
  <c r="P5" i="2"/>
  <c r="P6" i="2"/>
  <c r="P7" i="2"/>
  <c r="P4" i="2" s="1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L4" i="1" l="1"/>
  <c r="K4" i="1" l="1"/>
  <c r="P19" i="1" l="1"/>
  <c r="P20" i="1" l="1"/>
  <c r="P16" i="1"/>
  <c r="P22" i="1" l="1"/>
  <c r="P6" i="1"/>
  <c r="P7" i="1"/>
  <c r="P10" i="1"/>
  <c r="P18" i="1"/>
  <c r="P17" i="1"/>
  <c r="P13" i="1"/>
  <c r="P15" i="1"/>
  <c r="P12" i="1"/>
  <c r="P9" i="1"/>
  <c r="P11" i="1"/>
  <c r="J4" i="1" l="1"/>
  <c r="P25" i="1" l="1"/>
  <c r="P26" i="1"/>
  <c r="P27" i="1"/>
  <c r="P14" i="1"/>
  <c r="C4" i="1"/>
  <c r="D4" i="1"/>
  <c r="E4" i="1"/>
  <c r="F4" i="1"/>
  <c r="G4" i="1"/>
  <c r="H4" i="1"/>
  <c r="I4" i="1"/>
  <c r="P8" i="1" l="1"/>
  <c r="P21" i="1"/>
  <c r="P23" i="1"/>
  <c r="P24" i="1"/>
  <c r="P28" i="1"/>
  <c r="P5" i="1"/>
  <c r="O4" i="1" l="1"/>
  <c r="P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Asplund Niklas</author>
  </authors>
  <commentList>
    <comment ref="D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Asplund Niklas:</t>
        </r>
        <r>
          <rPr>
            <sz val="9"/>
            <color indexed="81"/>
            <rFont val="Tahoma"/>
            <family val="2"/>
          </rPr>
          <t xml:space="preserve">
Asfaltering garageuppfart</t>
        </r>
      </text>
    </comment>
    <comment ref="F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Asplund Niklas:</t>
        </r>
        <r>
          <rPr>
            <sz val="9"/>
            <color indexed="81"/>
            <rFont val="Tahoma"/>
            <family val="2"/>
          </rPr>
          <t xml:space="preserve">
Markplattor justering</t>
        </r>
      </text>
    </comment>
    <comment ref="I7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Asplund Niklas:</t>
        </r>
        <r>
          <rPr>
            <sz val="9"/>
            <color indexed="81"/>
            <rFont val="Tahoma"/>
            <family val="2"/>
          </rPr>
          <t xml:space="preserve">
Reparation</t>
        </r>
      </text>
    </comment>
    <comment ref="O7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Asplund Niklas:</t>
        </r>
        <r>
          <rPr>
            <sz val="9"/>
            <color indexed="81"/>
            <rFont val="Tahoma"/>
            <family val="2"/>
          </rPr>
          <t xml:space="preserve">
Reparation</t>
        </r>
      </text>
    </comment>
    <comment ref="C9" authorId="0" shapeId="0" xr:uid="{00000000-0006-0000-0000-000005000000}">
      <text>
        <r>
          <rPr>
            <b/>
            <sz val="9"/>
            <color indexed="81"/>
            <rFont val="Tahoma"/>
            <charset val="1"/>
          </rPr>
          <t>Asplund Niklas:</t>
        </r>
        <r>
          <rPr>
            <sz val="9"/>
            <color indexed="81"/>
            <rFont val="Tahoma"/>
            <charset val="1"/>
          </rPr>
          <t xml:space="preserve">
Service</t>
        </r>
      </text>
    </comment>
    <comment ref="H9" authorId="0" shapeId="0" xr:uid="{00000000-0006-0000-0000-000006000000}">
      <text>
        <r>
          <rPr>
            <b/>
            <sz val="9"/>
            <color indexed="81"/>
            <rFont val="Tahoma"/>
            <charset val="1"/>
          </rPr>
          <t>Asplund Niklas:</t>
        </r>
        <r>
          <rPr>
            <sz val="9"/>
            <color indexed="81"/>
            <rFont val="Tahoma"/>
            <charset val="1"/>
          </rPr>
          <t xml:space="preserve">
Service</t>
        </r>
      </text>
    </comment>
    <comment ref="M9" authorId="0" shapeId="0" xr:uid="{00000000-0006-0000-0000-000007000000}">
      <text>
        <r>
          <rPr>
            <b/>
            <sz val="9"/>
            <color indexed="81"/>
            <rFont val="Tahoma"/>
            <charset val="1"/>
          </rPr>
          <t>Asplund Niklas:</t>
        </r>
        <r>
          <rPr>
            <sz val="9"/>
            <color indexed="81"/>
            <rFont val="Tahoma"/>
            <charset val="1"/>
          </rPr>
          <t xml:space="preserve">
Service</t>
        </r>
      </text>
    </comment>
    <comment ref="O9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Asplund Niklas:</t>
        </r>
        <r>
          <rPr>
            <sz val="9"/>
            <color indexed="81"/>
            <rFont val="Tahoma"/>
            <family val="2"/>
          </rPr>
          <t xml:space="preserve">
Service</t>
        </r>
      </text>
    </comment>
    <comment ref="O10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Asplund Niklas:</t>
        </r>
        <r>
          <rPr>
            <sz val="9"/>
            <color indexed="81"/>
            <rFont val="Tahoma"/>
            <family val="2"/>
          </rPr>
          <t xml:space="preserve">
Målning tak</t>
        </r>
      </text>
    </comment>
    <comment ref="H15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Asplund Niklas:</t>
        </r>
        <r>
          <rPr>
            <sz val="9"/>
            <color indexed="81"/>
            <rFont val="Tahoma"/>
            <family val="2"/>
          </rPr>
          <t xml:space="preserve">
Rensning samt justering av ventilation i lägenheter</t>
        </r>
      </text>
    </comment>
    <comment ref="C21" authorId="0" shapeId="0" xr:uid="{00000000-0006-0000-0000-00000B000000}">
      <text>
        <r>
          <rPr>
            <b/>
            <sz val="9"/>
            <color indexed="81"/>
            <rFont val="Tahoma"/>
            <charset val="1"/>
          </rPr>
          <t>Asplund Niklas:</t>
        </r>
        <r>
          <rPr>
            <sz val="9"/>
            <color indexed="81"/>
            <rFont val="Tahoma"/>
            <charset val="1"/>
          </rPr>
          <t xml:space="preserve">
Byte av el-stigare</t>
        </r>
      </text>
    </comment>
    <comment ref="O2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Asplund Niklas:</t>
        </r>
        <r>
          <rPr>
            <sz val="9"/>
            <color indexed="81"/>
            <rFont val="Tahoma"/>
            <family val="2"/>
          </rPr>
          <t xml:space="preserve">
Målning</t>
        </r>
      </text>
    </comment>
    <comment ref="E2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Asplund Niklas:</t>
        </r>
        <r>
          <rPr>
            <sz val="9"/>
            <color indexed="81"/>
            <rFont val="Tahoma"/>
            <family val="2"/>
          </rPr>
          <t xml:space="preserve">
Större renovering</t>
        </r>
      </text>
    </comment>
    <comment ref="D24" authorId="0" shapeId="0" xr:uid="{00000000-0006-0000-0000-00000E000000}">
      <text>
        <r>
          <rPr>
            <b/>
            <sz val="9"/>
            <color indexed="81"/>
            <rFont val="Tahoma"/>
            <charset val="1"/>
          </rPr>
          <t>Asplund Niklas:</t>
        </r>
        <r>
          <rPr>
            <sz val="9"/>
            <color indexed="81"/>
            <rFont val="Tahoma"/>
            <charset val="1"/>
          </rPr>
          <t xml:space="preserve">
Ny tvättmaskiner</t>
        </r>
      </text>
    </comment>
    <comment ref="G24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Asplund Niklas:</t>
        </r>
        <r>
          <rPr>
            <sz val="9"/>
            <color indexed="81"/>
            <rFont val="Tahoma"/>
            <family val="2"/>
          </rPr>
          <t xml:space="preserve">
Ny torktumlare
Nytt torkskåp</t>
        </r>
      </text>
    </comment>
    <comment ref="O24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Asplund Niklas:</t>
        </r>
        <r>
          <rPr>
            <sz val="9"/>
            <color indexed="81"/>
            <rFont val="Tahoma"/>
            <family val="2"/>
          </rPr>
          <t xml:space="preserve">
Nya tvättmaskiner</t>
        </r>
      </text>
    </comment>
    <comment ref="O26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Asplund Niklas:</t>
        </r>
        <r>
          <rPr>
            <sz val="9"/>
            <color indexed="81"/>
            <rFont val="Tahoma"/>
            <family val="2"/>
          </rPr>
          <t xml:space="preserve">
Garageport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Asplund Niklas</author>
  </authors>
  <commentList>
    <comment ref="C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Asplund Niklas:</t>
        </r>
        <r>
          <rPr>
            <sz val="9"/>
            <color indexed="81"/>
            <rFont val="Tahoma"/>
            <family val="2"/>
          </rPr>
          <t xml:space="preserve">
Asfaltering garageuppfart</t>
        </r>
      </text>
    </comment>
    <comment ref="E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Asplund Niklas:</t>
        </r>
        <r>
          <rPr>
            <sz val="9"/>
            <color indexed="81"/>
            <rFont val="Tahoma"/>
            <family val="2"/>
          </rPr>
          <t xml:space="preserve">
Markplattor justering</t>
        </r>
      </text>
    </comment>
    <comment ref="H7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Asplund Niklas:</t>
        </r>
        <r>
          <rPr>
            <sz val="9"/>
            <color indexed="81"/>
            <rFont val="Tahoma"/>
            <family val="2"/>
          </rPr>
          <t xml:space="preserve">
Reparation</t>
        </r>
      </text>
    </comment>
    <comment ref="O7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Asplund Niklas:</t>
        </r>
        <r>
          <rPr>
            <sz val="9"/>
            <color indexed="81"/>
            <rFont val="Tahoma"/>
            <family val="2"/>
          </rPr>
          <t xml:space="preserve">
Reparation</t>
        </r>
      </text>
    </comment>
    <comment ref="G9" authorId="0" shapeId="0" xr:uid="{00000000-0006-0000-0000-000006000000}">
      <text>
        <r>
          <rPr>
            <b/>
            <sz val="9"/>
            <color indexed="81"/>
            <rFont val="Tahoma"/>
            <charset val="1"/>
          </rPr>
          <t>Asplund Niklas:</t>
        </r>
        <r>
          <rPr>
            <sz val="9"/>
            <color indexed="81"/>
            <rFont val="Tahoma"/>
            <charset val="1"/>
          </rPr>
          <t xml:space="preserve">
Service</t>
        </r>
      </text>
    </comment>
    <comment ref="L9" authorId="0" shapeId="0" xr:uid="{00000000-0006-0000-0000-000007000000}">
      <text>
        <r>
          <rPr>
            <b/>
            <sz val="9"/>
            <color indexed="81"/>
            <rFont val="Tahoma"/>
            <charset val="1"/>
          </rPr>
          <t>Asplund Niklas:</t>
        </r>
        <r>
          <rPr>
            <sz val="9"/>
            <color indexed="81"/>
            <rFont val="Tahoma"/>
            <charset val="1"/>
          </rPr>
          <t xml:space="preserve">
Service</t>
        </r>
      </text>
    </comment>
    <comment ref="O9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Asplund Niklas:</t>
        </r>
        <r>
          <rPr>
            <sz val="9"/>
            <color indexed="81"/>
            <rFont val="Tahoma"/>
            <family val="2"/>
          </rPr>
          <t xml:space="preserve">
Service</t>
        </r>
      </text>
    </comment>
    <comment ref="O10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Asplund Niklas:</t>
        </r>
        <r>
          <rPr>
            <sz val="9"/>
            <color indexed="81"/>
            <rFont val="Tahoma"/>
            <family val="2"/>
          </rPr>
          <t xml:space="preserve">
Målning tak</t>
        </r>
      </text>
    </comment>
    <comment ref="G15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Asplund Niklas:</t>
        </r>
        <r>
          <rPr>
            <sz val="9"/>
            <color indexed="81"/>
            <rFont val="Tahoma"/>
            <family val="2"/>
          </rPr>
          <t xml:space="preserve">
Rensning samt justering av ventilation i lägenheter</t>
        </r>
      </text>
    </comment>
    <comment ref="C21" authorId="0" shapeId="0" xr:uid="{9888661C-A380-4CAB-8706-036A3BEDE36F}">
      <text>
        <r>
          <rPr>
            <b/>
            <sz val="9"/>
            <color indexed="81"/>
            <rFont val="Tahoma"/>
            <charset val="1"/>
          </rPr>
          <t>Asplund Niklas:</t>
        </r>
        <r>
          <rPr>
            <sz val="9"/>
            <color indexed="81"/>
            <rFont val="Tahoma"/>
            <charset val="1"/>
          </rPr>
          <t xml:space="preserve">
Byte av el-stigare</t>
        </r>
      </text>
    </comment>
    <comment ref="O2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Asplund Niklas:</t>
        </r>
        <r>
          <rPr>
            <sz val="9"/>
            <color indexed="81"/>
            <rFont val="Tahoma"/>
            <family val="2"/>
          </rPr>
          <t xml:space="preserve">
Målning</t>
        </r>
      </text>
    </comment>
    <comment ref="F2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Asplund Niklas:</t>
        </r>
        <r>
          <rPr>
            <sz val="9"/>
            <color indexed="81"/>
            <rFont val="Tahoma"/>
            <family val="2"/>
          </rPr>
          <t xml:space="preserve">
Större renovering</t>
        </r>
      </text>
    </comment>
    <comment ref="C24" authorId="0" shapeId="0" xr:uid="{00000000-0006-0000-0000-00000E000000}">
      <text>
        <r>
          <rPr>
            <b/>
            <sz val="9"/>
            <color indexed="81"/>
            <rFont val="Tahoma"/>
            <charset val="1"/>
          </rPr>
          <t>Asplund Niklas:</t>
        </r>
        <r>
          <rPr>
            <sz val="9"/>
            <color indexed="81"/>
            <rFont val="Tahoma"/>
            <charset val="1"/>
          </rPr>
          <t xml:space="preserve">
Ny tvättmaskiner</t>
        </r>
      </text>
    </comment>
    <comment ref="F24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Asplund Niklas:</t>
        </r>
        <r>
          <rPr>
            <sz val="9"/>
            <color indexed="81"/>
            <rFont val="Tahoma"/>
            <family val="2"/>
          </rPr>
          <t xml:space="preserve">
Ny torktumlare
Nytt torkskåp</t>
        </r>
      </text>
    </comment>
    <comment ref="O24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Asplund Niklas:</t>
        </r>
        <r>
          <rPr>
            <sz val="9"/>
            <color indexed="81"/>
            <rFont val="Tahoma"/>
            <family val="2"/>
          </rPr>
          <t xml:space="preserve">
Nya tvättmaskiner</t>
        </r>
      </text>
    </comment>
    <comment ref="O26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Asplund Niklas:</t>
        </r>
        <r>
          <rPr>
            <sz val="9"/>
            <color indexed="81"/>
            <rFont val="Tahoma"/>
            <family val="2"/>
          </rPr>
          <t xml:space="preserve">
Garageport</t>
        </r>
      </text>
    </comment>
  </commentList>
</comments>
</file>

<file path=xl/sharedStrings.xml><?xml version="1.0" encoding="utf-8"?>
<sst xmlns="http://schemas.openxmlformats.org/spreadsheetml/2006/main" count="110" uniqueCount="46">
  <si>
    <t>Rubrik</t>
  </si>
  <si>
    <t>Senast utfört</t>
  </si>
  <si>
    <t>Total kostnad</t>
  </si>
  <si>
    <t>Anteckningar</t>
  </si>
  <si>
    <t>Övrigt</t>
  </si>
  <si>
    <t>Åtgärd</t>
  </si>
  <si>
    <t>Stomme och grund</t>
  </si>
  <si>
    <t>Värme</t>
  </si>
  <si>
    <t>El</t>
  </si>
  <si>
    <t>Fasad</t>
  </si>
  <si>
    <t>Fönster</t>
  </si>
  <si>
    <t>Yttertak</t>
  </si>
  <si>
    <t>Ventilation</t>
  </si>
  <si>
    <t>Hiss</t>
  </si>
  <si>
    <t>Radiatorer</t>
  </si>
  <si>
    <t>Byggnadsåret</t>
  </si>
  <si>
    <t>Balkonger</t>
  </si>
  <si>
    <t>OVK</t>
  </si>
  <si>
    <t>Energideklaration</t>
  </si>
  <si>
    <t>Stamspolning</t>
  </si>
  <si>
    <t>Trapphus</t>
  </si>
  <si>
    <t>Tvättstuga</t>
  </si>
  <si>
    <t>Lås/låssystem</t>
  </si>
  <si>
    <t>Garage</t>
  </si>
  <si>
    <t>Fiber</t>
  </si>
  <si>
    <t>Kostnad per år inkl moms (ksek)</t>
  </si>
  <si>
    <t>Inget planerat</t>
  </si>
  <si>
    <t>Element behöver bytas</t>
  </si>
  <si>
    <t xml:space="preserve"> </t>
  </si>
  <si>
    <t>VA/Stammar</t>
  </si>
  <si>
    <t>Mark och Gård</t>
  </si>
  <si>
    <t>Gräsmatta, Markplattor</t>
  </si>
  <si>
    <t>Byte maskiner</t>
  </si>
  <si>
    <t>Målning, Garageport</t>
  </si>
  <si>
    <t>Brf Klippan 10</t>
  </si>
  <si>
    <t>Sotning</t>
  </si>
  <si>
    <t>Radonmätning</t>
  </si>
  <si>
    <t>Service av fönster</t>
  </si>
  <si>
    <t>Reparation</t>
  </si>
  <si>
    <t>Målning, slipning golv, entreport</t>
  </si>
  <si>
    <t>Brandskydd</t>
  </si>
  <si>
    <t>Rev. 2022-02-10</t>
  </si>
  <si>
    <t>2034-2043</t>
  </si>
  <si>
    <t>2035-2044</t>
  </si>
  <si>
    <t>Byte av el-stigare</t>
  </si>
  <si>
    <t>Rev. 2023-02-08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</si>
</sst>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8" xfId="0" applyBorder="1"/>
    <xf numFmtId="0" fontId="0" fillId="0" borderId="10" xfId="0" applyBorder="1"/>
    <xf numFmtId="0" fontId="0" fillId="0" borderId="9" xfId="0" applyBorder="1"/>
    <xf numFmtId="0" fontId="0" fillId="0" borderId="8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2" borderId="1" xfId="0" applyFill="1" applyBorder="1"/>
    <xf numFmtId="0" fontId="0" fillId="2" borderId="3" xfId="0" applyFill="1" applyBorder="1" applyAlignment="1">
      <alignment horizontal="center"/>
    </xf>
    <xf numFmtId="0" fontId="0" fillId="2" borderId="12" xfId="0" applyFill="1" applyBorder="1"/>
    <xf numFmtId="0" fontId="0" fillId="2" borderId="12" xfId="0" applyFill="1" applyBorder="1" applyAlignment="1">
      <alignment horizontal="right"/>
    </xf>
    <xf numFmtId="0" fontId="0" fillId="2" borderId="13" xfId="0" applyFill="1" applyBorder="1"/>
    <xf numFmtId="3" fontId="0" fillId="0" borderId="0" xfId="0" applyNumberFormat="1" applyBorder="1" applyAlignment="1">
      <alignment vertical="center"/>
    </xf>
    <xf numFmtId="3" fontId="0" fillId="0" borderId="11" xfId="0" applyNumberFormat="1" applyBorder="1" applyAlignment="1">
      <alignment vertical="center"/>
    </xf>
    <xf numFmtId="3" fontId="0" fillId="0" borderId="6" xfId="0" applyNumberFormat="1" applyBorder="1" applyAlignment="1">
      <alignment vertical="center"/>
    </xf>
    <xf numFmtId="3" fontId="0" fillId="0" borderId="7" xfId="0" applyNumberFormat="1" applyBorder="1" applyAlignment="1">
      <alignment vertical="center"/>
    </xf>
    <xf numFmtId="3" fontId="0" fillId="2" borderId="14" xfId="0" applyNumberFormat="1" applyFill="1" applyBorder="1"/>
    <xf numFmtId="3" fontId="0" fillId="2" borderId="15" xfId="0" applyNumberFormat="1" applyFill="1" applyBorder="1"/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4E84A-E8FF-4CE3-BE24-7DB2F5D6E3B6}">
  <dimension ref="A1:Q30"/>
  <sheetViews>
    <sheetView zoomScale="80" zoomScaleNormal="8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N9" sqref="N9"/>
    </sheetView>
  </sheetViews>
  <sheetFormatPr defaultRowHeight="14.4" x14ac:dyDescent="0.3"/>
  <cols>
    <col min="1" max="1" width="20.5546875" customWidth="1"/>
    <col min="2" max="2" width="14" customWidth="1"/>
    <col min="3" max="14" width="9.6640625" customWidth="1"/>
    <col min="15" max="15" width="11.6640625" customWidth="1"/>
    <col min="16" max="16" width="14.88671875" bestFit="1" customWidth="1"/>
    <col min="17" max="17" width="35" customWidth="1"/>
  </cols>
  <sheetData>
    <row r="1" spans="1:17" ht="18" customHeight="1" thickBot="1" x14ac:dyDescent="0.35">
      <c r="A1" t="s">
        <v>34</v>
      </c>
    </row>
    <row r="2" spans="1:17" ht="15" thickBot="1" x14ac:dyDescent="0.35">
      <c r="A2" s="7" t="s">
        <v>5</v>
      </c>
      <c r="B2" s="20" t="s">
        <v>25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2"/>
      <c r="Q2" s="8" t="s">
        <v>4</v>
      </c>
    </row>
    <row r="3" spans="1:17" x14ac:dyDescent="0.3">
      <c r="A3" s="18" t="s">
        <v>0</v>
      </c>
      <c r="B3" s="18" t="s">
        <v>1</v>
      </c>
      <c r="C3" s="9">
        <v>2022</v>
      </c>
      <c r="D3" s="9">
        <v>2023</v>
      </c>
      <c r="E3" s="9">
        <v>2024</v>
      </c>
      <c r="F3" s="9">
        <v>2025</v>
      </c>
      <c r="G3" s="9">
        <v>2026</v>
      </c>
      <c r="H3" s="9">
        <v>2027</v>
      </c>
      <c r="I3" s="9">
        <v>2028</v>
      </c>
      <c r="J3" s="9">
        <v>2029</v>
      </c>
      <c r="K3" s="9">
        <v>2030</v>
      </c>
      <c r="L3" s="9">
        <v>2031</v>
      </c>
      <c r="M3" s="9">
        <v>2032</v>
      </c>
      <c r="N3" s="9">
        <v>2033</v>
      </c>
      <c r="O3" s="10" t="s">
        <v>42</v>
      </c>
      <c r="P3" s="11" t="s">
        <v>2</v>
      </c>
      <c r="Q3" s="23" t="s">
        <v>3</v>
      </c>
    </row>
    <row r="4" spans="1:17" ht="15" thickBot="1" x14ac:dyDescent="0.35">
      <c r="A4" s="19"/>
      <c r="B4" s="19"/>
      <c r="C4" s="16">
        <f t="shared" ref="C4:M4" si="0">SUM(C5:C28)</f>
        <v>1016000</v>
      </c>
      <c r="D4" s="16">
        <f t="shared" si="0"/>
        <v>125000</v>
      </c>
      <c r="E4" s="16">
        <f t="shared" si="0"/>
        <v>500000</v>
      </c>
      <c r="F4" s="16">
        <f t="shared" si="0"/>
        <v>105000</v>
      </c>
      <c r="G4" s="16">
        <f t="shared" si="0"/>
        <v>110000</v>
      </c>
      <c r="H4" s="16">
        <f t="shared" si="0"/>
        <v>156000</v>
      </c>
      <c r="I4" s="16">
        <f t="shared" si="0"/>
        <v>140000</v>
      </c>
      <c r="J4" s="16">
        <f t="shared" si="0"/>
        <v>15000</v>
      </c>
      <c r="K4" s="16">
        <f t="shared" si="0"/>
        <v>0</v>
      </c>
      <c r="L4" s="16">
        <f t="shared" si="0"/>
        <v>40000</v>
      </c>
      <c r="M4" s="16">
        <f t="shared" si="0"/>
        <v>56000</v>
      </c>
      <c r="N4" s="16"/>
      <c r="O4" s="16">
        <f>SUM(O5:O28)</f>
        <v>897000</v>
      </c>
      <c r="P4" s="17">
        <f>SUM(P5:P28)</f>
        <v>3165000</v>
      </c>
      <c r="Q4" s="24"/>
    </row>
    <row r="5" spans="1:17" ht="20.25" customHeight="1" x14ac:dyDescent="0.3">
      <c r="A5" s="4" t="s">
        <v>6</v>
      </c>
      <c r="B5" s="4" t="s">
        <v>15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3">
        <f t="shared" ref="P5:P28" si="1">SUM(C5:O5)</f>
        <v>0</v>
      </c>
      <c r="Q5" s="1" t="s">
        <v>26</v>
      </c>
    </row>
    <row r="6" spans="1:17" ht="20.25" customHeight="1" x14ac:dyDescent="0.3">
      <c r="A6" s="5" t="s">
        <v>30</v>
      </c>
      <c r="B6" s="5">
        <v>2019</v>
      </c>
      <c r="C6" s="12">
        <v>120000</v>
      </c>
      <c r="D6" s="12">
        <v>75000</v>
      </c>
      <c r="E6" s="12"/>
      <c r="F6" s="12">
        <v>100000</v>
      </c>
      <c r="G6" s="12"/>
      <c r="H6" s="12"/>
      <c r="I6" s="12"/>
      <c r="J6" s="12"/>
      <c r="K6" s="12"/>
      <c r="L6" s="12"/>
      <c r="M6" s="12"/>
      <c r="N6" s="12"/>
      <c r="O6" s="12"/>
      <c r="P6" s="13">
        <f t="shared" si="1"/>
        <v>295000</v>
      </c>
      <c r="Q6" s="2" t="s">
        <v>31</v>
      </c>
    </row>
    <row r="7" spans="1:17" ht="20.25" customHeight="1" x14ac:dyDescent="0.3">
      <c r="A7" s="5" t="s">
        <v>9</v>
      </c>
      <c r="B7" s="5">
        <v>2017</v>
      </c>
      <c r="C7" s="12"/>
      <c r="D7" s="12"/>
      <c r="E7" s="12"/>
      <c r="F7" s="12"/>
      <c r="G7" s="12"/>
      <c r="H7" s="12"/>
      <c r="I7" s="12">
        <v>100000</v>
      </c>
      <c r="J7" s="12"/>
      <c r="K7" s="12"/>
      <c r="L7" s="12"/>
      <c r="M7" s="12"/>
      <c r="N7" s="12"/>
      <c r="O7" s="12">
        <v>100000</v>
      </c>
      <c r="P7" s="13">
        <f t="shared" si="1"/>
        <v>200000</v>
      </c>
      <c r="Q7" s="2" t="s">
        <v>38</v>
      </c>
    </row>
    <row r="8" spans="1:17" ht="20.25" customHeight="1" x14ac:dyDescent="0.3">
      <c r="A8" s="5" t="s">
        <v>16</v>
      </c>
      <c r="B8" s="5">
        <v>2017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3">
        <f t="shared" si="1"/>
        <v>0</v>
      </c>
      <c r="Q8" s="2" t="s">
        <v>26</v>
      </c>
    </row>
    <row r="9" spans="1:17" ht="20.25" customHeight="1" x14ac:dyDescent="0.3">
      <c r="A9" s="5" t="s">
        <v>10</v>
      </c>
      <c r="B9" s="5">
        <v>2014</v>
      </c>
      <c r="C9" s="12">
        <v>50000</v>
      </c>
      <c r="D9" s="12"/>
      <c r="E9" s="12"/>
      <c r="F9" s="12"/>
      <c r="G9" s="12"/>
      <c r="H9" s="12">
        <v>50000</v>
      </c>
      <c r="I9" s="12"/>
      <c r="J9" s="12"/>
      <c r="K9" s="12"/>
      <c r="L9" s="12"/>
      <c r="M9" s="12">
        <v>50000</v>
      </c>
      <c r="N9" s="12"/>
      <c r="O9" s="12">
        <v>100000</v>
      </c>
      <c r="P9" s="13">
        <f t="shared" si="1"/>
        <v>250000</v>
      </c>
      <c r="Q9" s="2" t="s">
        <v>37</v>
      </c>
    </row>
    <row r="10" spans="1:17" ht="20.25" customHeight="1" x14ac:dyDescent="0.3">
      <c r="A10" s="5" t="s">
        <v>11</v>
      </c>
      <c r="B10" s="5">
        <v>2017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>
        <v>100000</v>
      </c>
      <c r="P10" s="13">
        <f t="shared" si="1"/>
        <v>100000</v>
      </c>
      <c r="Q10" s="2" t="s">
        <v>28</v>
      </c>
    </row>
    <row r="11" spans="1:17" ht="20.25" customHeight="1" x14ac:dyDescent="0.3">
      <c r="A11" s="5" t="s">
        <v>29</v>
      </c>
      <c r="B11" s="5">
        <v>2004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3">
        <f t="shared" si="1"/>
        <v>0</v>
      </c>
      <c r="Q11" s="2" t="s">
        <v>26</v>
      </c>
    </row>
    <row r="12" spans="1:17" ht="20.25" customHeight="1" x14ac:dyDescent="0.3">
      <c r="A12" s="5" t="s">
        <v>19</v>
      </c>
      <c r="B12" s="5">
        <v>2021</v>
      </c>
      <c r="C12" s="12"/>
      <c r="D12" s="12"/>
      <c r="E12" s="12"/>
      <c r="F12" s="12"/>
      <c r="G12" s="12">
        <v>40000</v>
      </c>
      <c r="H12" s="12"/>
      <c r="I12" s="12"/>
      <c r="J12" s="12"/>
      <c r="K12" s="12"/>
      <c r="L12" s="12">
        <v>40000</v>
      </c>
      <c r="M12" s="12"/>
      <c r="N12" s="12"/>
      <c r="O12" s="12">
        <v>80000</v>
      </c>
      <c r="P12" s="13">
        <f t="shared" si="1"/>
        <v>160000</v>
      </c>
      <c r="Q12" s="2"/>
    </row>
    <row r="13" spans="1:17" ht="20.25" customHeight="1" x14ac:dyDescent="0.3">
      <c r="A13" s="5" t="s">
        <v>7</v>
      </c>
      <c r="B13" s="5">
        <v>2008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3">
        <f t="shared" si="1"/>
        <v>0</v>
      </c>
      <c r="Q13" s="2" t="s">
        <v>26</v>
      </c>
    </row>
    <row r="14" spans="1:17" ht="20.25" customHeight="1" x14ac:dyDescent="0.3">
      <c r="A14" s="5" t="s">
        <v>14</v>
      </c>
      <c r="B14" s="5" t="s">
        <v>15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3">
        <f t="shared" si="1"/>
        <v>0</v>
      </c>
      <c r="Q14" s="2" t="s">
        <v>27</v>
      </c>
    </row>
    <row r="15" spans="1:17" ht="20.25" customHeight="1" x14ac:dyDescent="0.3">
      <c r="A15" s="5" t="s">
        <v>12</v>
      </c>
      <c r="B15" s="5">
        <v>2016</v>
      </c>
      <c r="C15" s="12"/>
      <c r="D15" s="12"/>
      <c r="E15" s="12"/>
      <c r="F15" s="12"/>
      <c r="G15" s="12"/>
      <c r="H15" s="12">
        <v>100000</v>
      </c>
      <c r="I15" s="12"/>
      <c r="J15" s="12"/>
      <c r="K15" s="12"/>
      <c r="L15" s="12"/>
      <c r="M15" s="12"/>
      <c r="N15" s="12"/>
      <c r="O15" s="12">
        <v>100000</v>
      </c>
      <c r="P15" s="13">
        <f t="shared" si="1"/>
        <v>200000</v>
      </c>
      <c r="Q15" s="2"/>
    </row>
    <row r="16" spans="1:17" ht="20.25" customHeight="1" x14ac:dyDescent="0.3">
      <c r="A16" s="5" t="s">
        <v>35</v>
      </c>
      <c r="B16" s="5">
        <v>2021</v>
      </c>
      <c r="C16" s="12"/>
      <c r="D16" s="12" t="s">
        <v>28</v>
      </c>
      <c r="E16" s="12"/>
      <c r="F16" s="12">
        <v>5000</v>
      </c>
      <c r="G16" s="12"/>
      <c r="H16" s="12" t="s">
        <v>28</v>
      </c>
      <c r="I16" s="12"/>
      <c r="J16" s="12">
        <v>5000</v>
      </c>
      <c r="K16" s="12"/>
      <c r="L16" s="12" t="s">
        <v>28</v>
      </c>
      <c r="M16" s="12"/>
      <c r="N16" s="12">
        <v>5000</v>
      </c>
      <c r="O16" s="12">
        <v>10000</v>
      </c>
      <c r="P16" s="13">
        <f t="shared" si="1"/>
        <v>25000</v>
      </c>
      <c r="Q16" s="2"/>
    </row>
    <row r="17" spans="1:17" ht="20.25" customHeight="1" x14ac:dyDescent="0.3">
      <c r="A17" s="5" t="s">
        <v>17</v>
      </c>
      <c r="B17" s="5">
        <v>2016</v>
      </c>
      <c r="C17" s="12">
        <v>40000</v>
      </c>
      <c r="D17" s="12"/>
      <c r="E17" s="12"/>
      <c r="F17" s="12" t="s">
        <v>28</v>
      </c>
      <c r="G17" s="12"/>
      <c r="H17" s="12"/>
      <c r="I17" s="12">
        <v>40000</v>
      </c>
      <c r="J17" s="12"/>
      <c r="K17" s="12"/>
      <c r="L17" s="12"/>
      <c r="M17" s="12"/>
      <c r="N17" s="12"/>
      <c r="O17" s="12">
        <v>80000</v>
      </c>
      <c r="P17" s="13">
        <f t="shared" si="1"/>
        <v>160000</v>
      </c>
      <c r="Q17" s="2"/>
    </row>
    <row r="18" spans="1:17" ht="20.25" customHeight="1" x14ac:dyDescent="0.3">
      <c r="A18" s="5" t="s">
        <v>18</v>
      </c>
      <c r="B18" s="5">
        <v>2020</v>
      </c>
      <c r="C18" s="12"/>
      <c r="D18" s="12"/>
      <c r="E18" s="12"/>
      <c r="F18" s="12"/>
      <c r="G18" s="12"/>
      <c r="H18" s="12"/>
      <c r="I18" s="12"/>
      <c r="J18" s="12">
        <v>10000</v>
      </c>
      <c r="K18" s="12"/>
      <c r="L18" s="12"/>
      <c r="M18" s="12"/>
      <c r="N18" s="12"/>
      <c r="O18" s="12">
        <v>10000</v>
      </c>
      <c r="P18" s="13">
        <f t="shared" si="1"/>
        <v>20000</v>
      </c>
      <c r="Q18" s="2"/>
    </row>
    <row r="19" spans="1:17" ht="20.25" customHeight="1" x14ac:dyDescent="0.3">
      <c r="A19" s="5" t="s">
        <v>40</v>
      </c>
      <c r="B19" s="5">
        <v>2019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3">
        <f t="shared" si="1"/>
        <v>0</v>
      </c>
      <c r="Q19" s="2"/>
    </row>
    <row r="20" spans="1:17" ht="20.25" customHeight="1" x14ac:dyDescent="0.3">
      <c r="A20" s="5" t="s">
        <v>36</v>
      </c>
      <c r="B20" s="5">
        <v>2015</v>
      </c>
      <c r="C20" s="12">
        <v>6000</v>
      </c>
      <c r="D20" s="12"/>
      <c r="E20" s="12"/>
      <c r="F20" s="12"/>
      <c r="G20" s="12"/>
      <c r="H20" s="12">
        <v>6000</v>
      </c>
      <c r="I20" s="12"/>
      <c r="J20" s="12"/>
      <c r="K20" s="12"/>
      <c r="L20" s="12"/>
      <c r="M20" s="12">
        <v>6000</v>
      </c>
      <c r="N20" s="12"/>
      <c r="O20" s="12">
        <v>12000</v>
      </c>
      <c r="P20" s="13">
        <f t="shared" si="1"/>
        <v>30000</v>
      </c>
      <c r="Q20" s="2"/>
    </row>
    <row r="21" spans="1:17" ht="20.25" customHeight="1" x14ac:dyDescent="0.3">
      <c r="A21" s="5" t="s">
        <v>8</v>
      </c>
      <c r="B21" s="5" t="s">
        <v>15</v>
      </c>
      <c r="C21" s="12">
        <v>800000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3">
        <f t="shared" si="1"/>
        <v>800000</v>
      </c>
      <c r="Q21" s="2" t="s">
        <v>26</v>
      </c>
    </row>
    <row r="22" spans="1:17" ht="20.25" customHeight="1" x14ac:dyDescent="0.3">
      <c r="A22" s="5" t="s">
        <v>20</v>
      </c>
      <c r="B22" s="5">
        <v>2019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>
        <v>130000</v>
      </c>
      <c r="P22" s="13">
        <f t="shared" si="1"/>
        <v>130000</v>
      </c>
      <c r="Q22" s="2" t="s">
        <v>39</v>
      </c>
    </row>
    <row r="23" spans="1:17" ht="20.25" customHeight="1" x14ac:dyDescent="0.3">
      <c r="A23" s="5" t="s">
        <v>13</v>
      </c>
      <c r="B23" s="5">
        <v>1999</v>
      </c>
      <c r="C23" s="12"/>
      <c r="D23" s="12"/>
      <c r="E23" s="12">
        <v>500000</v>
      </c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3">
        <f t="shared" si="1"/>
        <v>500000</v>
      </c>
      <c r="Q23" s="2"/>
    </row>
    <row r="24" spans="1:17" ht="20.25" customHeight="1" x14ac:dyDescent="0.3">
      <c r="A24" s="5" t="s">
        <v>21</v>
      </c>
      <c r="B24" s="5">
        <v>2021</v>
      </c>
      <c r="C24" s="12"/>
      <c r="D24" s="12">
        <v>50000</v>
      </c>
      <c r="E24" s="12"/>
      <c r="F24" s="12"/>
      <c r="G24" s="12">
        <v>70000</v>
      </c>
      <c r="H24" s="12"/>
      <c r="I24" s="12"/>
      <c r="J24" s="12"/>
      <c r="K24" s="12"/>
      <c r="L24" s="12"/>
      <c r="M24" s="12"/>
      <c r="N24" s="12"/>
      <c r="O24" s="12">
        <v>100000</v>
      </c>
      <c r="P24" s="13">
        <f t="shared" si="1"/>
        <v>220000</v>
      </c>
      <c r="Q24" s="2" t="s">
        <v>32</v>
      </c>
    </row>
    <row r="25" spans="1:17" ht="20.25" customHeight="1" x14ac:dyDescent="0.3">
      <c r="A25" s="5" t="s">
        <v>22</v>
      </c>
      <c r="B25" s="5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3">
        <f t="shared" si="1"/>
        <v>0</v>
      </c>
      <c r="Q25" s="2" t="s">
        <v>26</v>
      </c>
    </row>
    <row r="26" spans="1:17" ht="20.25" customHeight="1" x14ac:dyDescent="0.3">
      <c r="A26" s="5" t="s">
        <v>23</v>
      </c>
      <c r="B26" s="5">
        <v>2019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>
        <v>75000</v>
      </c>
      <c r="P26" s="13">
        <f t="shared" si="1"/>
        <v>75000</v>
      </c>
      <c r="Q26" s="2" t="s">
        <v>33</v>
      </c>
    </row>
    <row r="27" spans="1:17" ht="20.25" customHeight="1" x14ac:dyDescent="0.3">
      <c r="A27" s="5" t="s">
        <v>24</v>
      </c>
      <c r="B27" s="5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3">
        <f t="shared" si="1"/>
        <v>0</v>
      </c>
      <c r="Q27" s="2" t="s">
        <v>26</v>
      </c>
    </row>
    <row r="28" spans="1:17" ht="20.25" customHeight="1" thickBot="1" x14ac:dyDescent="0.35">
      <c r="A28" s="6"/>
      <c r="B28" s="6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5">
        <f t="shared" si="1"/>
        <v>0</v>
      </c>
      <c r="Q28" s="3"/>
    </row>
    <row r="30" spans="1:17" x14ac:dyDescent="0.3">
      <c r="A30" t="s">
        <v>41</v>
      </c>
    </row>
  </sheetData>
  <mergeCells count="4">
    <mergeCell ref="A3:A4"/>
    <mergeCell ref="B3:B4"/>
    <mergeCell ref="B2:P2"/>
    <mergeCell ref="Q3:Q4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0"/>
  <sheetViews>
    <sheetView tabSelected="1" zoomScale="80" zoomScaleNormal="8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30" sqref="A30"/>
    </sheetView>
  </sheetViews>
  <sheetFormatPr defaultRowHeight="14.4" x14ac:dyDescent="0.3"/>
  <cols>
    <col min="1" max="1" width="20.5546875" customWidth="1"/>
    <col min="2" max="2" width="14" customWidth="1"/>
    <col min="3" max="14" width="9.6640625" customWidth="1"/>
    <col min="15" max="15" width="11.6640625" customWidth="1"/>
    <col min="16" max="16" width="14.88671875" bestFit="1" customWidth="1"/>
    <col min="17" max="17" width="35" customWidth="1"/>
  </cols>
  <sheetData>
    <row r="1" spans="1:17" ht="18" customHeight="1" thickBot="1" x14ac:dyDescent="0.35">
      <c r="A1" t="s">
        <v>34</v>
      </c>
    </row>
    <row r="2" spans="1:17" ht="15" thickBot="1" x14ac:dyDescent="0.35">
      <c r="A2" s="7" t="s">
        <v>5</v>
      </c>
      <c r="B2" s="20" t="s">
        <v>25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2"/>
      <c r="Q2" s="8" t="s">
        <v>4</v>
      </c>
    </row>
    <row r="3" spans="1:17" x14ac:dyDescent="0.3">
      <c r="A3" s="18" t="s">
        <v>0</v>
      </c>
      <c r="B3" s="18" t="s">
        <v>1</v>
      </c>
      <c r="C3" s="9">
        <v>2023</v>
      </c>
      <c r="D3" s="9">
        <v>2024</v>
      </c>
      <c r="E3" s="9">
        <v>2025</v>
      </c>
      <c r="F3" s="9">
        <v>2026</v>
      </c>
      <c r="G3" s="9">
        <v>2027</v>
      </c>
      <c r="H3" s="9">
        <v>2028</v>
      </c>
      <c r="I3" s="9">
        <v>2029</v>
      </c>
      <c r="J3" s="9">
        <v>2030</v>
      </c>
      <c r="K3" s="9">
        <v>2031</v>
      </c>
      <c r="L3" s="9">
        <v>2032</v>
      </c>
      <c r="M3" s="9">
        <v>2033</v>
      </c>
      <c r="N3" s="9">
        <v>2034</v>
      </c>
      <c r="O3" s="10" t="s">
        <v>43</v>
      </c>
      <c r="P3" s="11" t="s">
        <v>2</v>
      </c>
      <c r="Q3" s="23" t="s">
        <v>3</v>
      </c>
    </row>
    <row r="4" spans="1:17" ht="15" thickBot="1" x14ac:dyDescent="0.35">
      <c r="A4" s="19"/>
      <c r="B4" s="19"/>
      <c r="C4" s="16">
        <f t="shared" ref="C4:P4" si="0">SUM(C5:C28)</f>
        <v>650000</v>
      </c>
      <c r="D4" s="16">
        <f t="shared" si="0"/>
        <v>0</v>
      </c>
      <c r="E4" s="16">
        <f t="shared" si="0"/>
        <v>111000</v>
      </c>
      <c r="F4" s="16">
        <f t="shared" si="0"/>
        <v>610000</v>
      </c>
      <c r="G4" s="16">
        <f t="shared" si="0"/>
        <v>150000</v>
      </c>
      <c r="H4" s="16">
        <f t="shared" si="0"/>
        <v>140000</v>
      </c>
      <c r="I4" s="16">
        <f t="shared" si="0"/>
        <v>15000</v>
      </c>
      <c r="J4" s="16">
        <f t="shared" si="0"/>
        <v>0</v>
      </c>
      <c r="K4" s="16">
        <f t="shared" si="0"/>
        <v>40000</v>
      </c>
      <c r="L4" s="16">
        <f t="shared" si="0"/>
        <v>50000</v>
      </c>
      <c r="M4" s="16">
        <f t="shared" si="0"/>
        <v>5000</v>
      </c>
      <c r="N4" s="16">
        <f t="shared" si="0"/>
        <v>40000</v>
      </c>
      <c r="O4" s="16">
        <f t="shared" si="0"/>
        <v>851000</v>
      </c>
      <c r="P4" s="17">
        <f t="shared" si="0"/>
        <v>2662000</v>
      </c>
      <c r="Q4" s="24"/>
    </row>
    <row r="5" spans="1:17" ht="20.25" customHeight="1" x14ac:dyDescent="0.3">
      <c r="A5" s="4" t="s">
        <v>6</v>
      </c>
      <c r="B5" s="4" t="s">
        <v>15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3">
        <f t="shared" ref="P5:P28" si="1">SUM(C5:O5)</f>
        <v>0</v>
      </c>
      <c r="Q5" s="1" t="s">
        <v>26</v>
      </c>
    </row>
    <row r="6" spans="1:17" ht="20.25" customHeight="1" x14ac:dyDescent="0.3">
      <c r="A6" s="5" t="s">
        <v>30</v>
      </c>
      <c r="B6" s="5">
        <v>2022</v>
      </c>
      <c r="C6">
        <v>100000</v>
      </c>
      <c r="D6" s="12"/>
      <c r="E6" s="12">
        <v>100000</v>
      </c>
      <c r="F6" s="12"/>
      <c r="G6" s="12"/>
      <c r="H6" s="12"/>
      <c r="I6" s="12"/>
      <c r="J6" s="12"/>
      <c r="K6" s="12"/>
      <c r="L6" s="12"/>
      <c r="M6" s="12"/>
      <c r="N6" s="12"/>
      <c r="O6" s="12"/>
      <c r="P6" s="13">
        <f t="shared" si="1"/>
        <v>200000</v>
      </c>
      <c r="Q6" s="2" t="s">
        <v>31</v>
      </c>
    </row>
    <row r="7" spans="1:17" ht="20.25" customHeight="1" x14ac:dyDescent="0.3">
      <c r="A7" s="5" t="s">
        <v>9</v>
      </c>
      <c r="B7" s="5">
        <v>2017</v>
      </c>
      <c r="C7" s="12"/>
      <c r="D7" s="12"/>
      <c r="E7" s="12"/>
      <c r="F7" s="12"/>
      <c r="G7" s="12"/>
      <c r="H7" s="12">
        <v>100000</v>
      </c>
      <c r="I7" s="12"/>
      <c r="J7" s="12"/>
      <c r="K7" s="12"/>
      <c r="L7" s="12"/>
      <c r="M7" s="12"/>
      <c r="N7" s="12"/>
      <c r="O7" s="12">
        <v>100000</v>
      </c>
      <c r="P7" s="13">
        <f t="shared" si="1"/>
        <v>200000</v>
      </c>
      <c r="Q7" s="2" t="s">
        <v>38</v>
      </c>
    </row>
    <row r="8" spans="1:17" ht="20.25" customHeight="1" x14ac:dyDescent="0.3">
      <c r="A8" s="5" t="s">
        <v>16</v>
      </c>
      <c r="B8" s="5">
        <v>2017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3">
        <f t="shared" si="1"/>
        <v>0</v>
      </c>
      <c r="Q8" s="2" t="s">
        <v>26</v>
      </c>
    </row>
    <row r="9" spans="1:17" ht="20.25" customHeight="1" x14ac:dyDescent="0.3">
      <c r="A9" s="5" t="s">
        <v>10</v>
      </c>
      <c r="B9" s="5">
        <v>2014</v>
      </c>
      <c r="C9" s="12"/>
      <c r="D9" s="12"/>
      <c r="E9" s="12"/>
      <c r="F9" s="12"/>
      <c r="G9" s="12">
        <v>50000</v>
      </c>
      <c r="H9" s="12"/>
      <c r="I9" s="12"/>
      <c r="J9" s="12"/>
      <c r="K9" s="12"/>
      <c r="L9" s="12">
        <v>50000</v>
      </c>
      <c r="M9" s="12"/>
      <c r="N9" s="12"/>
      <c r="O9" s="12">
        <v>100000</v>
      </c>
      <c r="P9" s="13">
        <f t="shared" si="1"/>
        <v>200000</v>
      </c>
      <c r="Q9" s="2" t="s">
        <v>37</v>
      </c>
    </row>
    <row r="10" spans="1:17" ht="20.25" customHeight="1" x14ac:dyDescent="0.3">
      <c r="A10" s="5" t="s">
        <v>11</v>
      </c>
      <c r="B10" s="5">
        <v>2017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>
        <v>100000</v>
      </c>
      <c r="P10" s="13">
        <f t="shared" si="1"/>
        <v>100000</v>
      </c>
      <c r="Q10" s="2" t="s">
        <v>28</v>
      </c>
    </row>
    <row r="11" spans="1:17" ht="20.25" customHeight="1" x14ac:dyDescent="0.3">
      <c r="A11" s="5" t="s">
        <v>29</v>
      </c>
      <c r="B11" s="5">
        <v>2004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3">
        <f t="shared" si="1"/>
        <v>0</v>
      </c>
      <c r="Q11" s="2" t="s">
        <v>26</v>
      </c>
    </row>
    <row r="12" spans="1:17" ht="20.25" customHeight="1" x14ac:dyDescent="0.3">
      <c r="A12" s="5" t="s">
        <v>19</v>
      </c>
      <c r="B12" s="5">
        <v>2021</v>
      </c>
      <c r="C12" s="12"/>
      <c r="D12" s="12"/>
      <c r="E12" s="12"/>
      <c r="F12" s="12">
        <v>40000</v>
      </c>
      <c r="G12" s="12"/>
      <c r="H12" s="12"/>
      <c r="I12" s="12"/>
      <c r="J12" s="12"/>
      <c r="K12" s="12">
        <v>40000</v>
      </c>
      <c r="L12" s="12"/>
      <c r="M12" s="12"/>
      <c r="N12" s="12"/>
      <c r="O12" s="12">
        <v>80000</v>
      </c>
      <c r="P12" s="13">
        <f t="shared" si="1"/>
        <v>160000</v>
      </c>
      <c r="Q12" s="2"/>
    </row>
    <row r="13" spans="1:17" ht="20.25" customHeight="1" x14ac:dyDescent="0.3">
      <c r="A13" s="5" t="s">
        <v>7</v>
      </c>
      <c r="B13" s="5">
        <v>2008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3">
        <f t="shared" si="1"/>
        <v>0</v>
      </c>
      <c r="Q13" s="2" t="s">
        <v>26</v>
      </c>
    </row>
    <row r="14" spans="1:17" ht="20.25" customHeight="1" x14ac:dyDescent="0.3">
      <c r="A14" s="5" t="s">
        <v>14</v>
      </c>
      <c r="B14" s="5" t="s">
        <v>15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3">
        <f t="shared" si="1"/>
        <v>0</v>
      </c>
      <c r="Q14" s="2" t="s">
        <v>27</v>
      </c>
    </row>
    <row r="15" spans="1:17" ht="20.25" customHeight="1" x14ac:dyDescent="0.3">
      <c r="A15" s="5" t="s">
        <v>12</v>
      </c>
      <c r="B15" s="5">
        <v>2016</v>
      </c>
      <c r="C15" s="12"/>
      <c r="D15" s="12"/>
      <c r="E15" s="12"/>
      <c r="F15" s="12"/>
      <c r="G15" s="12">
        <v>100000</v>
      </c>
      <c r="H15" s="12"/>
      <c r="I15" s="12"/>
      <c r="J15" s="12"/>
      <c r="K15" s="12"/>
      <c r="L15" s="12"/>
      <c r="M15" s="12"/>
      <c r="N15" s="12"/>
      <c r="O15" s="12">
        <v>100000</v>
      </c>
      <c r="P15" s="13">
        <f t="shared" si="1"/>
        <v>200000</v>
      </c>
      <c r="Q15" s="2"/>
    </row>
    <row r="16" spans="1:17" ht="20.25" customHeight="1" x14ac:dyDescent="0.3">
      <c r="A16" s="5" t="s">
        <v>35</v>
      </c>
      <c r="B16" s="5">
        <v>2021</v>
      </c>
      <c r="C16" s="12" t="s">
        <v>28</v>
      </c>
      <c r="D16" s="12"/>
      <c r="E16" s="12">
        <v>5000</v>
      </c>
      <c r="F16" s="12"/>
      <c r="G16" s="12" t="s">
        <v>28</v>
      </c>
      <c r="H16" s="12"/>
      <c r="I16" s="12">
        <v>5000</v>
      </c>
      <c r="J16" s="12"/>
      <c r="K16" s="12" t="s">
        <v>28</v>
      </c>
      <c r="L16" s="12"/>
      <c r="M16" s="12">
        <v>5000</v>
      </c>
      <c r="N16" s="12"/>
      <c r="O16" s="12">
        <v>10000</v>
      </c>
      <c r="P16" s="13">
        <f t="shared" si="1"/>
        <v>25000</v>
      </c>
      <c r="Q16" s="2"/>
    </row>
    <row r="17" spans="1:17" ht="20.25" customHeight="1" x14ac:dyDescent="0.3">
      <c r="A17" s="5" t="s">
        <v>17</v>
      </c>
      <c r="B17" s="5">
        <v>2022</v>
      </c>
      <c r="C17" s="12"/>
      <c r="D17" s="12"/>
      <c r="E17" s="12" t="s">
        <v>28</v>
      </c>
      <c r="F17" s="12"/>
      <c r="G17" s="12"/>
      <c r="H17" s="12">
        <v>40000</v>
      </c>
      <c r="I17" s="12"/>
      <c r="J17" s="12"/>
      <c r="K17" s="12"/>
      <c r="L17" s="12"/>
      <c r="M17" s="12"/>
      <c r="N17" s="12">
        <v>40000</v>
      </c>
      <c r="O17" s="12">
        <v>40000</v>
      </c>
      <c r="P17" s="13">
        <f t="shared" si="1"/>
        <v>120000</v>
      </c>
      <c r="Q17" s="2"/>
    </row>
    <row r="18" spans="1:17" ht="20.25" customHeight="1" x14ac:dyDescent="0.3">
      <c r="A18" s="5" t="s">
        <v>18</v>
      </c>
      <c r="B18" s="5">
        <v>2020</v>
      </c>
      <c r="C18" s="12"/>
      <c r="D18" s="12"/>
      <c r="E18" s="12"/>
      <c r="F18" s="12"/>
      <c r="G18" s="12"/>
      <c r="H18" s="12"/>
      <c r="I18" s="12">
        <v>10000</v>
      </c>
      <c r="J18" s="12"/>
      <c r="K18" s="12"/>
      <c r="L18" s="12"/>
      <c r="M18" s="12"/>
      <c r="N18" s="12"/>
      <c r="O18" s="12">
        <v>10000</v>
      </c>
      <c r="P18" s="13">
        <f t="shared" si="1"/>
        <v>20000</v>
      </c>
      <c r="Q18" s="2"/>
    </row>
    <row r="19" spans="1:17" ht="20.25" customHeight="1" x14ac:dyDescent="0.3">
      <c r="A19" s="5" t="s">
        <v>40</v>
      </c>
      <c r="B19" s="5">
        <v>2019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3">
        <f t="shared" si="1"/>
        <v>0</v>
      </c>
      <c r="Q19" s="2"/>
    </row>
    <row r="20" spans="1:17" ht="20.25" customHeight="1" x14ac:dyDescent="0.3">
      <c r="A20" s="5" t="s">
        <v>36</v>
      </c>
      <c r="B20" s="5">
        <v>2015</v>
      </c>
      <c r="C20" s="12"/>
      <c r="D20" s="12"/>
      <c r="E20">
        <v>6000</v>
      </c>
      <c r="F20" s="12"/>
      <c r="G20" s="12"/>
      <c r="H20" s="12"/>
      <c r="I20" s="12"/>
      <c r="J20" s="12"/>
      <c r="K20" s="12"/>
      <c r="L20" s="12"/>
      <c r="M20" s="12"/>
      <c r="N20" s="12"/>
      <c r="O20" s="12">
        <v>6000</v>
      </c>
      <c r="P20" s="13">
        <f t="shared" si="1"/>
        <v>12000</v>
      </c>
      <c r="Q20" s="2"/>
    </row>
    <row r="21" spans="1:17" ht="20.25" customHeight="1" x14ac:dyDescent="0.3">
      <c r="A21" s="5" t="s">
        <v>8</v>
      </c>
      <c r="B21" s="5" t="s">
        <v>15</v>
      </c>
      <c r="C21">
        <v>500000</v>
      </c>
      <c r="D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3">
        <f t="shared" si="1"/>
        <v>500000</v>
      </c>
      <c r="Q21" s="2" t="s">
        <v>44</v>
      </c>
    </row>
    <row r="22" spans="1:17" ht="20.25" customHeight="1" x14ac:dyDescent="0.3">
      <c r="A22" s="5" t="s">
        <v>20</v>
      </c>
      <c r="B22" s="5">
        <v>2019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>
        <v>130000</v>
      </c>
      <c r="P22" s="13">
        <f t="shared" si="1"/>
        <v>130000</v>
      </c>
      <c r="Q22" s="2" t="s">
        <v>39</v>
      </c>
    </row>
    <row r="23" spans="1:17" ht="20.25" customHeight="1" x14ac:dyDescent="0.3">
      <c r="A23" s="5" t="s">
        <v>13</v>
      </c>
      <c r="B23" s="5">
        <v>1999</v>
      </c>
      <c r="C23" s="12"/>
      <c r="E23" s="12"/>
      <c r="F23">
        <v>500000</v>
      </c>
      <c r="G23" s="12"/>
      <c r="H23" s="12"/>
      <c r="I23" s="12"/>
      <c r="J23" s="12"/>
      <c r="K23" s="12"/>
      <c r="L23" s="12"/>
      <c r="M23" s="12"/>
      <c r="N23" s="12"/>
      <c r="O23" s="12"/>
      <c r="P23" s="13">
        <f t="shared" si="1"/>
        <v>500000</v>
      </c>
      <c r="Q23" s="2"/>
    </row>
    <row r="24" spans="1:17" ht="20.25" customHeight="1" x14ac:dyDescent="0.3">
      <c r="A24" s="5" t="s">
        <v>21</v>
      </c>
      <c r="B24" s="5">
        <v>2021</v>
      </c>
      <c r="C24">
        <v>50000</v>
      </c>
      <c r="E24" s="12"/>
      <c r="F24" s="12">
        <v>70000</v>
      </c>
      <c r="G24" s="12"/>
      <c r="H24" s="12"/>
      <c r="I24" s="12"/>
      <c r="J24" s="12"/>
      <c r="K24" s="12"/>
      <c r="L24" s="12"/>
      <c r="M24" s="12"/>
      <c r="N24" s="12"/>
      <c r="O24" s="12">
        <v>100000</v>
      </c>
      <c r="P24" s="13">
        <f>SUM(C24:O24)</f>
        <v>220000</v>
      </c>
      <c r="Q24" s="2" t="s">
        <v>32</v>
      </c>
    </row>
    <row r="25" spans="1:17" ht="20.25" customHeight="1" x14ac:dyDescent="0.3">
      <c r="A25" s="5" t="s">
        <v>22</v>
      </c>
      <c r="B25" s="5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3">
        <f t="shared" si="1"/>
        <v>0</v>
      </c>
      <c r="Q25" s="2" t="s">
        <v>26</v>
      </c>
    </row>
    <row r="26" spans="1:17" ht="20.25" customHeight="1" x14ac:dyDescent="0.3">
      <c r="A26" s="5" t="s">
        <v>23</v>
      </c>
      <c r="B26" s="5">
        <v>2019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>
        <v>75000</v>
      </c>
      <c r="P26" s="13">
        <f t="shared" si="1"/>
        <v>75000</v>
      </c>
      <c r="Q26" s="2" t="s">
        <v>33</v>
      </c>
    </row>
    <row r="27" spans="1:17" ht="20.25" customHeight="1" x14ac:dyDescent="0.3">
      <c r="A27" s="5" t="s">
        <v>24</v>
      </c>
      <c r="B27" s="5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3">
        <f t="shared" si="1"/>
        <v>0</v>
      </c>
      <c r="Q27" s="2" t="s">
        <v>26</v>
      </c>
    </row>
    <row r="28" spans="1:17" ht="20.25" customHeight="1" thickBot="1" x14ac:dyDescent="0.35">
      <c r="A28" s="6"/>
      <c r="B28" s="6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5">
        <f t="shared" si="1"/>
        <v>0</v>
      </c>
      <c r="Q28" s="3"/>
    </row>
    <row r="30" spans="1:17" x14ac:dyDescent="0.3">
      <c r="A30" t="s">
        <v>45</v>
      </c>
    </row>
  </sheetData>
  <mergeCells count="4">
    <mergeCell ref="A3:A4"/>
    <mergeCell ref="B3:B4"/>
    <mergeCell ref="B2:P2"/>
    <mergeCell ref="Q3:Q4"/>
  </mergeCells>
  <pageMargins left="0.7" right="0.7" top="0.75" bottom="0.75" header="0.3" footer="0.3"/>
  <pageSetup paperSize="9" orientation="portrait" r:id="rId1"/>
  <ignoredErrors>
    <ignoredError sqref="P11 P23 P24 P26 P8" formulaRange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2022</vt:lpstr>
      <vt:lpstr>2023</vt:lpstr>
    </vt:vector>
  </TitlesOfParts>
  <Company>Bankgirot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Asplund Niklas</dc:creator>
  <cp:lastModifiedBy>Asplund Niklas</cp:lastModifiedBy>
  <dcterms:created xsi:type="dcterms:W3CDTF">2018-02-20T07:05:04Z</dcterms:created>
  <dcterms:modified xsi:type="dcterms:W3CDTF">2023-02-08T13:20:31Z</dcterms:modified>
</cp:coreProperties>
</file>